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 defaultThemeVersion="166925"/>
  <xr:revisionPtr revIDLastSave="0" documentId="13_ncr:1_{39085317-D03B-4774-ABF5-7B46D33EF8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abídková cena technologie" sheetId="2" r:id="rId1"/>
  </sheets>
  <definedNames>
    <definedName name="_xlnm.Print_Area" localSheetId="0">'Nabídková cena technologie'!$A$1:$H$23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 s="1"/>
  <c r="F24" i="2"/>
  <c r="F25" i="2" s="1"/>
  <c r="F26" i="2" s="1"/>
  <c r="G24" i="2" l="1"/>
  <c r="G25" i="2" s="1"/>
  <c r="G26" i="2" s="1"/>
  <c r="F20" i="2" l="1"/>
  <c r="G20" i="2" s="1"/>
  <c r="F19" i="2"/>
  <c r="G19" i="2" s="1"/>
  <c r="F18" i="2" l="1"/>
  <c r="G18" i="2" s="1"/>
  <c r="F17" i="2"/>
  <c r="G17" i="2" s="1"/>
  <c r="F16" i="2"/>
  <c r="G16" i="2" s="1"/>
  <c r="F15" i="2"/>
  <c r="G15" i="2" s="1"/>
  <c r="F21" i="2" l="1"/>
  <c r="G21" i="2" s="1"/>
  <c r="F14" i="2"/>
  <c r="D22" i="2"/>
  <c r="D28" i="2" s="1"/>
  <c r="G14" i="2" l="1"/>
  <c r="F22" i="2"/>
  <c r="F28" i="2" s="1"/>
  <c r="G22" i="2"/>
  <c r="G28" i="2" s="1"/>
</calcChain>
</file>

<file path=xl/sharedStrings.xml><?xml version="1.0" encoding="utf-8"?>
<sst xmlns="http://schemas.openxmlformats.org/spreadsheetml/2006/main" count="28" uniqueCount="28">
  <si>
    <t>Id</t>
  </si>
  <si>
    <t>Dílčí plnění Dodavatele</t>
  </si>
  <si>
    <t>Cena bez DPH [Kč]</t>
  </si>
  <si>
    <t>DPH [%]</t>
  </si>
  <si>
    <t>DPH [Kč]</t>
  </si>
  <si>
    <t>Cena včetně DPH [Kč]</t>
  </si>
  <si>
    <t>Celková nabídková cena Fáze A</t>
  </si>
  <si>
    <t>Dodavatel vyplní pouze žlutě označená pole.</t>
  </si>
  <si>
    <t>Položkový rozpočet a celková nabídková cena</t>
  </si>
  <si>
    <t>k nadlimitní veřejné zakázce na dodávky</t>
  </si>
  <si>
    <t xml:space="preserve"> 4 x virtualizační servery pro primární lokalitu </t>
  </si>
  <si>
    <t>3 x virtualizační servery pro záložní lokalitu</t>
  </si>
  <si>
    <t>1 x server pro zálohování</t>
  </si>
  <si>
    <t>Virtualizační software</t>
  </si>
  <si>
    <t>Software pro zálohování</t>
  </si>
  <si>
    <t>Pásková knihovna</t>
  </si>
  <si>
    <t>4 x Ethernet switch (1 Gigabit)</t>
  </si>
  <si>
    <t>4 x Ethernet switch (10 Gigabit)</t>
  </si>
  <si>
    <t>(2)    Položky nabídkové ceny pro Fázi B - provozní fázi SYSTÉMU</t>
  </si>
  <si>
    <t>Celková nabídková cena Fáze B</t>
  </si>
  <si>
    <r>
      <t>(3)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Celková nabídková cena dané části VZ</t>
    </r>
  </si>
  <si>
    <t>Celková nabídková cena dané části VZ</t>
  </si>
  <si>
    <r>
      <t>(1)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Položky nabídkové ceny pro Fázi A – Instalace a implementace SYSTÉMU</t>
    </r>
  </si>
  <si>
    <t>Zadávací dokumentace – Příloha č. 3.e</t>
  </si>
  <si>
    <t>„Nové funkce IS města Beroun“</t>
  </si>
  <si>
    <t>Část 2 - technologie</t>
  </si>
  <si>
    <t xml:space="preserve">HW a SW maintenance (po dobu 12 měsíců) </t>
  </si>
  <si>
    <t xml:space="preserve">HW a SW maintenance  (po dobu 60 měsíců)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</si>
</sst>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justify" vertical="center" wrapText="1"/>
    </xf>
    <xf numFmtId="4" fontId="5" fillId="2" borderId="3" xfId="0" applyNumberFormat="1" applyFont="1" applyFill="1" applyBorder="1" applyAlignment="1">
      <alignment horizontal="right" vertical="center"/>
    </xf>
    <xf numFmtId="9" fontId="4" fillId="0" borderId="3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justify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9" fontId="5" fillId="2" borderId="6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zoomScaleNormal="100" workbookViewId="0">
      <selection activeCell="D31" sqref="D31"/>
    </sheetView>
  </sheetViews>
  <sheetFormatPr defaultRowHeight="12.75" x14ac:dyDescent="0.2"/>
  <cols>
    <col min="1" max="1" width="3.28515625" customWidth="1"/>
    <col min="2" max="2" width="5.140625" style="1" customWidth="1"/>
    <col min="3" max="3" width="58.710937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32" t="s">
        <v>23</v>
      </c>
      <c r="C2" s="32"/>
      <c r="D2" s="32"/>
      <c r="E2" s="32"/>
      <c r="F2" s="32"/>
      <c r="G2" s="32"/>
    </row>
    <row r="3" spans="2:7" ht="13.15" customHeight="1" x14ac:dyDescent="0.2">
      <c r="B3" s="33" t="s">
        <v>9</v>
      </c>
      <c r="C3" s="34"/>
      <c r="D3" s="34"/>
      <c r="E3" s="34"/>
      <c r="F3" s="34"/>
      <c r="G3" s="34"/>
    </row>
    <row r="4" spans="2:7" ht="25.9" customHeight="1" x14ac:dyDescent="0.2">
      <c r="B4" s="32" t="s">
        <v>24</v>
      </c>
      <c r="C4" s="32"/>
      <c r="D4" s="32"/>
      <c r="E4" s="32"/>
      <c r="F4" s="32"/>
      <c r="G4" s="32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35" t="s">
        <v>25</v>
      </c>
      <c r="C6" s="36"/>
      <c r="D6" s="36"/>
      <c r="E6" s="36"/>
      <c r="F6" s="36"/>
      <c r="G6" s="36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32" t="s">
        <v>8</v>
      </c>
      <c r="C8" s="32"/>
      <c r="D8" s="32"/>
      <c r="E8" s="32"/>
      <c r="F8" s="32"/>
      <c r="G8" s="32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</v>
      </c>
      <c r="D12" s="9" t="s">
        <v>2</v>
      </c>
      <c r="E12" s="9" t="s">
        <v>3</v>
      </c>
      <c r="F12" s="9" t="s">
        <v>4</v>
      </c>
      <c r="G12" s="9" t="s">
        <v>5</v>
      </c>
    </row>
    <row r="13" spans="2:7" ht="22.9" customHeight="1" x14ac:dyDescent="0.2">
      <c r="B13" s="30" t="s">
        <v>22</v>
      </c>
      <c r="C13" s="31"/>
      <c r="D13" s="31"/>
      <c r="E13" s="31"/>
      <c r="F13" s="31"/>
      <c r="G13" s="31"/>
    </row>
    <row r="14" spans="2:7" ht="15" x14ac:dyDescent="0.2">
      <c r="B14" s="5">
        <v>1</v>
      </c>
      <c r="C14" s="18" t="s">
        <v>10</v>
      </c>
      <c r="D14" s="11">
        <v>0</v>
      </c>
      <c r="E14" s="16">
        <v>0.21</v>
      </c>
      <c r="F14" s="12">
        <f>E14*D14</f>
        <v>0</v>
      </c>
      <c r="G14" s="12">
        <f>F14+D14</f>
        <v>0</v>
      </c>
    </row>
    <row r="15" spans="2:7" ht="15" x14ac:dyDescent="0.2">
      <c r="B15" s="5">
        <v>2</v>
      </c>
      <c r="C15" s="18" t="s">
        <v>11</v>
      </c>
      <c r="D15" s="11">
        <v>0</v>
      </c>
      <c r="E15" s="16">
        <v>0.21</v>
      </c>
      <c r="F15" s="12">
        <f t="shared" ref="F15:F20" si="0">E15*D15</f>
        <v>0</v>
      </c>
      <c r="G15" s="12">
        <f t="shared" ref="G15:G20" si="1">F15+D15</f>
        <v>0</v>
      </c>
    </row>
    <row r="16" spans="2:7" ht="15" x14ac:dyDescent="0.2">
      <c r="B16" s="5">
        <v>3</v>
      </c>
      <c r="C16" s="18" t="s">
        <v>12</v>
      </c>
      <c r="D16" s="11">
        <v>0</v>
      </c>
      <c r="E16" s="16">
        <v>0.21</v>
      </c>
      <c r="F16" s="12">
        <f t="shared" si="0"/>
        <v>0</v>
      </c>
      <c r="G16" s="12">
        <f t="shared" si="1"/>
        <v>0</v>
      </c>
    </row>
    <row r="17" spans="2:7" ht="15" x14ac:dyDescent="0.2">
      <c r="B17" s="5">
        <v>4</v>
      </c>
      <c r="C17" s="18" t="s">
        <v>13</v>
      </c>
      <c r="D17" s="11">
        <v>0</v>
      </c>
      <c r="E17" s="16">
        <v>0.21</v>
      </c>
      <c r="F17" s="12">
        <f t="shared" si="0"/>
        <v>0</v>
      </c>
      <c r="G17" s="12">
        <f t="shared" si="1"/>
        <v>0</v>
      </c>
    </row>
    <row r="18" spans="2:7" ht="15" x14ac:dyDescent="0.2">
      <c r="B18" s="5">
        <v>5</v>
      </c>
      <c r="C18" s="18" t="s">
        <v>14</v>
      </c>
      <c r="D18" s="11">
        <v>0</v>
      </c>
      <c r="E18" s="16">
        <v>0.21</v>
      </c>
      <c r="F18" s="12">
        <f t="shared" si="0"/>
        <v>0</v>
      </c>
      <c r="G18" s="12">
        <f t="shared" si="1"/>
        <v>0</v>
      </c>
    </row>
    <row r="19" spans="2:7" ht="15" x14ac:dyDescent="0.2">
      <c r="B19" s="5">
        <v>6</v>
      </c>
      <c r="C19" s="18" t="s">
        <v>15</v>
      </c>
      <c r="D19" s="11">
        <v>0</v>
      </c>
      <c r="E19" s="16">
        <v>0.21</v>
      </c>
      <c r="F19" s="12">
        <f t="shared" si="0"/>
        <v>0</v>
      </c>
      <c r="G19" s="12">
        <f t="shared" si="1"/>
        <v>0</v>
      </c>
    </row>
    <row r="20" spans="2:7" ht="15" x14ac:dyDescent="0.2">
      <c r="B20" s="5">
        <v>7</v>
      </c>
      <c r="C20" s="18" t="s">
        <v>16</v>
      </c>
      <c r="D20" s="11">
        <v>0</v>
      </c>
      <c r="E20" s="16">
        <v>0.21</v>
      </c>
      <c r="F20" s="12">
        <f t="shared" si="0"/>
        <v>0</v>
      </c>
      <c r="G20" s="12">
        <f t="shared" si="1"/>
        <v>0</v>
      </c>
    </row>
    <row r="21" spans="2:7" ht="15" x14ac:dyDescent="0.2">
      <c r="B21" s="5">
        <v>8</v>
      </c>
      <c r="C21" s="19" t="s">
        <v>17</v>
      </c>
      <c r="D21" s="11">
        <v>0</v>
      </c>
      <c r="E21" s="16">
        <v>0.21</v>
      </c>
      <c r="F21" s="12">
        <f t="shared" ref="F21" si="2">E21*D21</f>
        <v>0</v>
      </c>
      <c r="G21" s="12">
        <f t="shared" ref="G21" si="3">F21+D21</f>
        <v>0</v>
      </c>
    </row>
    <row r="22" spans="2:7" ht="15" x14ac:dyDescent="0.2">
      <c r="B22" s="13">
        <v>9</v>
      </c>
      <c r="C22" s="14" t="s">
        <v>6</v>
      </c>
      <c r="D22" s="15">
        <f>SUM(D14:D21)</f>
        <v>0</v>
      </c>
      <c r="E22" s="17">
        <v>0.21</v>
      </c>
      <c r="F22" s="6">
        <f>SUM(F14:F21)</f>
        <v>0</v>
      </c>
      <c r="G22" s="15">
        <f>SUM(G14:G21)</f>
        <v>0</v>
      </c>
    </row>
    <row r="23" spans="2:7" ht="22.9" customHeight="1" x14ac:dyDescent="0.2">
      <c r="B23" s="29" t="s">
        <v>18</v>
      </c>
      <c r="C23" s="29"/>
      <c r="D23" s="29"/>
      <c r="E23" s="29"/>
      <c r="F23" s="29"/>
      <c r="G23" s="29"/>
    </row>
    <row r="24" spans="2:7" ht="18" customHeight="1" x14ac:dyDescent="0.2">
      <c r="B24" s="5">
        <v>10</v>
      </c>
      <c r="C24" s="37" t="s">
        <v>26</v>
      </c>
      <c r="D24" s="20">
        <v>0</v>
      </c>
      <c r="E24" s="21">
        <v>0.21</v>
      </c>
      <c r="F24" s="22">
        <f t="shared" ref="F24" si="4">E24*D24</f>
        <v>0</v>
      </c>
      <c r="G24" s="22">
        <f t="shared" ref="G24" si="5">F24+D24</f>
        <v>0</v>
      </c>
    </row>
    <row r="25" spans="2:7" ht="15" x14ac:dyDescent="0.2">
      <c r="B25" s="5">
        <v>11</v>
      </c>
      <c r="C25" s="37" t="s">
        <v>27</v>
      </c>
      <c r="D25" s="22">
        <f>5*D24</f>
        <v>0</v>
      </c>
      <c r="E25" s="21">
        <v>0.21</v>
      </c>
      <c r="F25" s="22">
        <f>5*F24</f>
        <v>0</v>
      </c>
      <c r="G25" s="22">
        <f>5*G24</f>
        <v>0</v>
      </c>
    </row>
    <row r="26" spans="2:7" ht="15" x14ac:dyDescent="0.2">
      <c r="B26" s="13">
        <v>12</v>
      </c>
      <c r="C26" s="14" t="s">
        <v>19</v>
      </c>
      <c r="D26" s="6">
        <f>D25</f>
        <v>0</v>
      </c>
      <c r="E26" s="17">
        <v>0.21</v>
      </c>
      <c r="F26" s="6">
        <f>F25</f>
        <v>0</v>
      </c>
      <c r="G26" s="6">
        <f>G25</f>
        <v>0</v>
      </c>
    </row>
    <row r="27" spans="2:7" ht="22.5" customHeight="1" thickBot="1" x14ac:dyDescent="0.25">
      <c r="B27" s="29" t="s">
        <v>20</v>
      </c>
      <c r="C27" s="29"/>
      <c r="D27" s="29"/>
      <c r="E27" s="29"/>
      <c r="F27" s="29"/>
      <c r="G27" s="29"/>
    </row>
    <row r="28" spans="2:7" ht="22.15" customHeight="1" thickBot="1" x14ac:dyDescent="0.25">
      <c r="B28" s="23">
        <v>13</v>
      </c>
      <c r="C28" s="24" t="s">
        <v>21</v>
      </c>
      <c r="D28" s="25">
        <f>D26+D22</f>
        <v>0</v>
      </c>
      <c r="E28" s="26">
        <v>0.21</v>
      </c>
      <c r="F28" s="25">
        <f>F22+F26</f>
        <v>0</v>
      </c>
      <c r="G28" s="27">
        <f>G26+G22</f>
        <v>0</v>
      </c>
    </row>
    <row r="29" spans="2:7" x14ac:dyDescent="0.2">
      <c r="B29" s="10"/>
      <c r="C29" s="2"/>
      <c r="D29" s="2"/>
      <c r="E29" s="2"/>
      <c r="F29" s="2"/>
      <c r="G29" s="2"/>
    </row>
    <row r="30" spans="2:7" x14ac:dyDescent="0.2">
      <c r="B30" s="10"/>
      <c r="C30" s="2"/>
      <c r="D30" s="2"/>
      <c r="E30" s="2"/>
      <c r="F30" s="2"/>
      <c r="G30" s="2"/>
    </row>
    <row r="31" spans="2:7" ht="15" x14ac:dyDescent="0.2">
      <c r="B31" s="10"/>
      <c r="C31" s="28" t="s">
        <v>7</v>
      </c>
      <c r="D31" s="2"/>
      <c r="E31" s="2"/>
      <c r="F31" s="2"/>
      <c r="G31" s="2"/>
    </row>
  </sheetData>
  <mergeCells count="8">
    <mergeCell ref="B23:G23"/>
    <mergeCell ref="B27:G27"/>
    <mergeCell ref="B13:G13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technologie</vt:lpstr>
      <vt:lpstr>'Nabídková cena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2019-04-17T07:43:52Z</dcterms:modified>
</cp:coreProperties>
</file>