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Beroun4\mu\Odbor majetku a investic\2. OMI_INVESTICE\4. RADOVÁ\1. Štulovna + levý břeh Berounky\ELCOS ZD\2025.03.12-finál\Rada města - přílohy\"/>
    </mc:Choice>
  </mc:AlternateContent>
  <xr:revisionPtr revIDLastSave="0" documentId="13_ncr:1_{46C5024C-0667-4F00-B382-ADA6F1E89220}" xr6:coauthVersionLast="47" xr6:coauthVersionMax="47" xr10:uidLastSave="{00000000-0000-0000-0000-000000000000}"/>
  <bookViews>
    <workbookView xWindow="3120" yWindow="0" windowWidth="21375" windowHeight="15480" xr2:uid="{6941169F-EFDA-495C-AAD2-4EE01527AE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6" i="1"/>
  <c r="C15" i="1"/>
  <c r="C13" i="1"/>
</calcChain>
</file>

<file path=xl/sharedStrings.xml><?xml version="1.0" encoding="utf-8"?>
<sst xmlns="http://schemas.openxmlformats.org/spreadsheetml/2006/main" count="20" uniqueCount="18">
  <si>
    <t>Výkonová fáze (etapa):</t>
  </si>
  <si>
    <t>VÝKONOVÁ FÁZE 1:</t>
  </si>
  <si>
    <t xml:space="preserve">Zhotovení dokumentace pro povolení Záměru (DPZ) a zajištění vydání povolení Záměru </t>
  </si>
  <si>
    <t>VÝKONOVÁ FÁZE 2:</t>
  </si>
  <si>
    <t xml:space="preserve">Zajištění inženýrské (obstaravatelské) činnosti (zajištění všech nezbytných rozhodnutí, souhlasů, vyjádření a povolení k realizaci Záměru) nutných po vydání povolení Záměru a zajištění vydání povolení Záměru </t>
  </si>
  <si>
    <t>VÝKONOVÁ FÁZE 3:</t>
  </si>
  <si>
    <t>Zhotovení dokumentace pro provedení stavby (DPS 1) pro 1. etapu projektu</t>
  </si>
  <si>
    <t>VÝKONOVÁ FÁZE 4:</t>
  </si>
  <si>
    <t>Zhotovení dokumentace pro provedení stavby (DPS 2) pro 2. etapu projektu</t>
  </si>
  <si>
    <t>VÝKONOVÁ FÁZE 5:</t>
  </si>
  <si>
    <t>Výkon autorského dozoru pro 1. etapu projektu a poskytování součinnosti dle čl. 2.4 této Smlouvy pro 1. etapu – v rozsahu 100 hodin (kde jednotková cena zahrnuje veškeré včetně nákladů za cestu)</t>
  </si>
  <si>
    <t>VÝKONOVÁ FÁZE 6:</t>
  </si>
  <si>
    <t>Výkon autorského dozoru pro 2. etapu projektu a poskytování součinnosti dle čl. 2.4 této Smlouvy pro 1. etapu – v rozsahu 100 hodin (kde jednotková cena zahrnuje veškeré včetně nákladů za cestu)</t>
  </si>
  <si>
    <t>CENA DÍLA – SOUČET VŠECH VÝKONOVÝCH FÁZÍ 1 až 6 – BEZ DPH</t>
  </si>
  <si>
    <t>DPH</t>
  </si>
  <si>
    <t>CENA DÍLA – SOUČET VŠECH VÝKONOVÝCH FÁZÍ 1 až 6 – VČETNĚ DPH</t>
  </si>
  <si>
    <t>DÍLČÍ CENA DÍLA (bez DPH)</t>
  </si>
  <si>
    <t>hodinová sazba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</si>
</sst>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medium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medium">
        <color indexed="64"/>
      </diagonal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justify" vertical="center" wrapText="1"/>
    </xf>
    <xf numFmtId="0" fontId="0" fillId="3" borderId="3" xfId="0" applyFill="1" applyBorder="1" applyAlignment="1">
      <alignment vertical="top" wrapText="1"/>
    </xf>
    <xf numFmtId="0" fontId="3" fillId="3" borderId="3" xfId="0" applyFont="1" applyFill="1" applyBorder="1" applyAlignment="1">
      <alignment horizontal="justify" vertical="center" wrapText="1"/>
    </xf>
    <xf numFmtId="0" fontId="4" fillId="3" borderId="6" xfId="0" applyFont="1" applyFill="1" applyBorder="1" applyAlignment="1">
      <alignment horizontal="justify" vertical="center" wrapText="1"/>
    </xf>
    <xf numFmtId="0" fontId="1" fillId="3" borderId="3" xfId="0" applyFont="1" applyFill="1" applyBorder="1" applyAlignment="1">
      <alignment horizontal="justify" vertical="center" wrapText="1"/>
    </xf>
    <xf numFmtId="0" fontId="4" fillId="3" borderId="5" xfId="0" applyFont="1" applyFill="1" applyBorder="1" applyAlignment="1">
      <alignment horizontal="center" vertical="center" wrapText="1"/>
    </xf>
    <xf numFmtId="4" fontId="4" fillId="3" borderId="6" xfId="0" applyNumberFormat="1" applyFont="1" applyFill="1" applyBorder="1" applyAlignment="1">
      <alignment horizontal="justify" vertical="center" wrapText="1"/>
    </xf>
    <xf numFmtId="4" fontId="4" fillId="3" borderId="5" xfId="0" applyNumberFormat="1" applyFont="1" applyFill="1" applyBorder="1" applyAlignment="1">
      <alignment horizontal="center" vertical="center" wrapText="1"/>
    </xf>
    <xf numFmtId="4" fontId="4" fillId="4" borderId="5" xfId="0" applyNumberFormat="1" applyFont="1" applyFill="1" applyBorder="1" applyAlignment="1">
      <alignment horizontal="justify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4" fontId="4" fillId="4" borderId="7" xfId="0" applyNumberFormat="1" applyFont="1" applyFill="1" applyBorder="1" applyAlignment="1">
      <alignment horizontal="center" vertical="center" wrapText="1"/>
    </xf>
    <xf numFmtId="4" fontId="4" fillId="4" borderId="4" xfId="0" applyNumberFormat="1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82AE2-9C35-475C-B1AB-99C9055CF71E}">
  <dimension ref="A1:C18"/>
  <sheetViews>
    <sheetView tabSelected="1" zoomScaleNormal="100" workbookViewId="0">
      <selection activeCell="A2" sqref="A2:C18"/>
    </sheetView>
  </sheetViews>
  <sheetFormatPr defaultRowHeight="15" x14ac:dyDescent="0.25"/>
  <cols>
    <col min="1" max="1" width="81.7109375" customWidth="1"/>
    <col min="2" max="3" width="29.5703125" customWidth="1"/>
  </cols>
  <sheetData>
    <row r="1" spans="1:3" ht="15.75" thickBot="1" x14ac:dyDescent="0.3"/>
    <row r="2" spans="1:3" ht="29.25" thickBot="1" x14ac:dyDescent="0.3">
      <c r="A2" s="1" t="s">
        <v>0</v>
      </c>
      <c r="B2" s="2" t="s">
        <v>16</v>
      </c>
      <c r="C2" s="2" t="s">
        <v>16</v>
      </c>
    </row>
    <row r="3" spans="1:3" ht="18.600000000000001" customHeight="1" x14ac:dyDescent="0.25">
      <c r="A3" s="3" t="s">
        <v>1</v>
      </c>
      <c r="B3" s="13"/>
      <c r="C3" s="18"/>
    </row>
    <row r="4" spans="1:3" ht="11.45" customHeight="1" x14ac:dyDescent="0.25">
      <c r="A4" s="4" t="s">
        <v>2</v>
      </c>
      <c r="B4" s="14"/>
      <c r="C4" s="19"/>
    </row>
    <row r="5" spans="1:3" ht="4.9000000000000004" customHeight="1" thickBot="1" x14ac:dyDescent="0.3">
      <c r="A5" s="5"/>
      <c r="B5" s="15"/>
      <c r="C5" s="20"/>
    </row>
    <row r="6" spans="1:3" x14ac:dyDescent="0.25">
      <c r="A6" s="3" t="s">
        <v>3</v>
      </c>
      <c r="B6" s="13"/>
      <c r="C6" s="18"/>
    </row>
    <row r="7" spans="1:3" ht="45.75" thickBot="1" x14ac:dyDescent="0.3">
      <c r="A7" s="6" t="s">
        <v>4</v>
      </c>
      <c r="B7" s="14"/>
      <c r="C7" s="20"/>
    </row>
    <row r="8" spans="1:3" x14ac:dyDescent="0.25">
      <c r="A8" s="3" t="s">
        <v>5</v>
      </c>
      <c r="B8" s="13"/>
      <c r="C8" s="18"/>
    </row>
    <row r="9" spans="1:3" ht="15.75" thickBot="1" x14ac:dyDescent="0.3">
      <c r="A9" s="6" t="s">
        <v>6</v>
      </c>
      <c r="B9" s="14"/>
      <c r="C9" s="20"/>
    </row>
    <row r="10" spans="1:3" ht="18.600000000000001" customHeight="1" x14ac:dyDescent="0.25">
      <c r="A10" s="3" t="s">
        <v>7</v>
      </c>
      <c r="B10" s="16"/>
      <c r="C10" s="18"/>
    </row>
    <row r="11" spans="1:3" ht="15.75" thickBot="1" x14ac:dyDescent="0.3">
      <c r="A11" s="6" t="s">
        <v>8</v>
      </c>
      <c r="B11" s="17"/>
      <c r="C11" s="20"/>
    </row>
    <row r="12" spans="1:3" ht="17.45" customHeight="1" x14ac:dyDescent="0.25">
      <c r="A12" s="3" t="s">
        <v>9</v>
      </c>
      <c r="B12" s="7" t="s">
        <v>17</v>
      </c>
      <c r="C12" s="10"/>
    </row>
    <row r="13" spans="1:3" ht="45.75" thickBot="1" x14ac:dyDescent="0.3">
      <c r="A13" s="6" t="s">
        <v>10</v>
      </c>
      <c r="B13" s="12"/>
      <c r="C13" s="11">
        <f>100*B13</f>
        <v>0</v>
      </c>
    </row>
    <row r="14" spans="1:3" x14ac:dyDescent="0.25">
      <c r="A14" s="3" t="s">
        <v>11</v>
      </c>
      <c r="B14" s="7" t="s">
        <v>17</v>
      </c>
      <c r="C14" s="10"/>
    </row>
    <row r="15" spans="1:3" ht="45.75" thickBot="1" x14ac:dyDescent="0.3">
      <c r="A15" s="6" t="s">
        <v>12</v>
      </c>
      <c r="B15" s="12"/>
      <c r="C15" s="11">
        <f>100*B15</f>
        <v>0</v>
      </c>
    </row>
    <row r="16" spans="1:3" ht="15.75" thickBot="1" x14ac:dyDescent="0.3">
      <c r="A16" s="8" t="s">
        <v>13</v>
      </c>
      <c r="B16" s="9"/>
      <c r="C16" s="11">
        <f>C3+C6+C8+C10+C13+C15</f>
        <v>0</v>
      </c>
    </row>
    <row r="17" spans="1:3" ht="15.75" thickBot="1" x14ac:dyDescent="0.3">
      <c r="A17" s="8" t="s">
        <v>14</v>
      </c>
      <c r="B17" s="9"/>
      <c r="C17" s="11">
        <f>0.21*C15</f>
        <v>0</v>
      </c>
    </row>
    <row r="18" spans="1:3" ht="15.75" thickBot="1" x14ac:dyDescent="0.3">
      <c r="A18" s="8" t="s">
        <v>15</v>
      </c>
      <c r="B18" s="9"/>
      <c r="C18" s="11">
        <f>C16+C17</f>
        <v>0</v>
      </c>
    </row>
  </sheetData>
  <mergeCells count="8">
    <mergeCell ref="B3:B5"/>
    <mergeCell ref="B6:B7"/>
    <mergeCell ref="B8:B9"/>
    <mergeCell ref="B10:B11"/>
    <mergeCell ref="C3:C5"/>
    <mergeCell ref="C6:C7"/>
    <mergeCell ref="C8:C9"/>
    <mergeCell ref="C10:C11"/>
  </mergeCells>
  <pageMargins left="0.70866141732283472" right="0.70866141732283472" top="0.78740157480314965" bottom="0.78740157480314965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Hejl</dc:creator>
  <cp:lastModifiedBy>Radová Romana, Ing.</cp:lastModifiedBy>
  <cp:lastPrinted>2025-03-13T09:01:34Z</cp:lastPrinted>
  <dcterms:created xsi:type="dcterms:W3CDTF">2025-01-15T12:23:51Z</dcterms:created>
  <dcterms:modified xsi:type="dcterms:W3CDTF">2025-03-13T09:01:47Z</dcterms:modified>
</cp:coreProperties>
</file>